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/>
  <mc:AlternateContent xmlns:mc="http://schemas.openxmlformats.org/markup-compatibility/2006">
    <mc:Choice Requires="x15">
      <x15ac:absPath xmlns:x15ac="http://schemas.microsoft.com/office/spreadsheetml/2010/11/ac" url="/Users/j.traets/Dropbox/My Mac (mb0379.home)/Documents/che1_project/Source_data/Fig7_and_sup/"/>
    </mc:Choice>
  </mc:AlternateContent>
  <xr:revisionPtr revIDLastSave="0" documentId="13_ncr:1_{5F6DA340-7505-8A44-B4CC-512AFD3EEF2A}" xr6:coauthVersionLast="47" xr6:coauthVersionMax="47" xr10:uidLastSave="{00000000-0000-0000-0000-000000000000}"/>
  <bookViews>
    <workbookView xWindow="0" yWindow="500" windowWidth="15620" windowHeight="12840" activeTab="1" xr2:uid="{00000000-000D-0000-FFFF-FFFF00000000}"/>
  </bookViews>
  <sheets>
    <sheet name="Fig S6B" sheetId="2" r:id="rId1"/>
    <sheet name="Fig S6C" sheetId="3" r:id="rId2"/>
    <sheet name="Fig S6D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2" i="1"/>
  <c r="H3" i="1"/>
  <c r="H4" i="1"/>
  <c r="H5" i="1"/>
  <c r="H2" i="1"/>
</calcChain>
</file>

<file path=xl/sharedStrings.xml><?xml version="1.0" encoding="utf-8"?>
<sst xmlns="http://schemas.openxmlformats.org/spreadsheetml/2006/main" count="69" uniqueCount="42">
  <si>
    <t>mean</t>
  </si>
  <si>
    <t>chemotaxis index</t>
  </si>
  <si>
    <t>s.e.m.</t>
  </si>
  <si>
    <t>wild type</t>
  </si>
  <si>
    <t>che-1(p679)</t>
  </si>
  <si>
    <t>ceh-36(ks86)</t>
  </si>
  <si>
    <t>ceh-16(gj2127)</t>
  </si>
  <si>
    <t>background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</si>
  <si>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</si>
  <si>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</si>
  <si>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</si>
  <si>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</si>
  <si>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</si>
  <si>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</si>
  <si>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</si>
  <si>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</si>
  <si>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</si>
  <si>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</si>
  <si>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w12</t>
  </si>
  <si>
    <t>w13</t>
  </si>
  <si>
    <t>w14</t>
  </si>
  <si>
    <t>w15</t>
  </si>
  <si>
    <t>w17</t>
  </si>
  <si>
    <t>w18</t>
  </si>
  <si>
    <t>ASE intensity</t>
  </si>
  <si>
    <t>volume</t>
  </si>
  <si>
    <t xml:space="preserve">CHE-1 protein quantification </t>
  </si>
  <si>
    <t>Strain:che-1::GFP::AID</t>
  </si>
  <si>
    <t>Strain:che-1::GFP</t>
  </si>
  <si>
    <t>Strain:HD mutant</t>
  </si>
  <si>
    <t>(from previous experiment fig2)</t>
  </si>
  <si>
    <t>Intensity</t>
  </si>
  <si>
    <r>
      <t>Strain:</t>
    </r>
    <r>
      <rPr>
        <i/>
        <sz val="11"/>
        <color theme="1"/>
        <rFont val="Calibri"/>
        <family val="2"/>
        <scheme val="minor"/>
      </rPr>
      <t>ceh-36</t>
    </r>
  </si>
  <si>
    <r>
      <t>Strain:</t>
    </r>
    <r>
      <rPr>
        <i/>
        <sz val="11"/>
        <color theme="1"/>
        <rFont val="Calibri"/>
        <family val="2"/>
        <scheme val="minor"/>
      </rPr>
      <t>HDmut che-1::GFP::AID</t>
    </r>
  </si>
  <si>
    <t>age</t>
  </si>
  <si>
    <t>L1/L2</t>
  </si>
  <si>
    <t>L3/L4</t>
  </si>
  <si>
    <t>total</t>
  </si>
  <si>
    <t>ASEL/ASER</t>
  </si>
  <si>
    <t>ASER</t>
  </si>
  <si>
    <t>ASEL</t>
  </si>
  <si>
    <t># expressing CHE-1::GFP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</si>
</sst>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1" fillId="0" borderId="0" xfId="0" applyNumberFormat="1" applyFont="1"/>
    <xf numFmtId="0" fontId="1" fillId="0" borderId="0" xfId="0" applyFont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workbookViewId="0">
      <selection activeCell="E20" sqref="E20"/>
    </sheetView>
  </sheetViews>
  <sheetFormatPr baseColWidth="10" defaultColWidth="8.83203125" defaultRowHeight="15" x14ac:dyDescent="0.2"/>
  <cols>
    <col min="10" max="10" width="9.33203125" customWidth="1"/>
    <col min="13" max="13" width="8.33203125" customWidth="1"/>
  </cols>
  <sheetData>
    <row r="1" spans="1:13" x14ac:dyDescent="0.2">
      <c r="A1" t="s">
        <v>27</v>
      </c>
      <c r="B1" t="s">
        <v>24</v>
      </c>
      <c r="C1" t="s">
        <v>7</v>
      </c>
      <c r="D1" t="s">
        <v>25</v>
      </c>
      <c r="F1" t="s">
        <v>28</v>
      </c>
      <c r="G1" t="s">
        <v>26</v>
      </c>
      <c r="J1" t="s">
        <v>29</v>
      </c>
      <c r="K1" t="s">
        <v>31</v>
      </c>
      <c r="L1" t="s">
        <v>7</v>
      </c>
      <c r="M1" t="s">
        <v>25</v>
      </c>
    </row>
    <row r="2" spans="1:13" x14ac:dyDescent="0.2">
      <c r="A2" t="s">
        <v>8</v>
      </c>
      <c r="B2">
        <v>2975</v>
      </c>
      <c r="C2">
        <v>810</v>
      </c>
      <c r="D2">
        <v>4.8363636359999997</v>
      </c>
      <c r="G2">
        <v>460</v>
      </c>
      <c r="J2" t="s">
        <v>8</v>
      </c>
      <c r="K2">
        <v>212</v>
      </c>
      <c r="L2">
        <v>44</v>
      </c>
      <c r="M2">
        <v>3.5</v>
      </c>
    </row>
    <row r="3" spans="1:13" x14ac:dyDescent="0.2">
      <c r="A3" t="s">
        <v>9</v>
      </c>
      <c r="B3">
        <v>3144</v>
      </c>
      <c r="C3">
        <v>811</v>
      </c>
      <c r="D3">
        <v>4.9090909089999997</v>
      </c>
      <c r="G3">
        <v>563</v>
      </c>
      <c r="J3" t="s">
        <v>9</v>
      </c>
      <c r="K3">
        <v>608</v>
      </c>
      <c r="L3">
        <v>47</v>
      </c>
      <c r="M3">
        <v>3.5</v>
      </c>
    </row>
    <row r="4" spans="1:13" x14ac:dyDescent="0.2">
      <c r="A4" t="s">
        <v>10</v>
      </c>
      <c r="B4">
        <v>3360</v>
      </c>
      <c r="C4">
        <v>1103</v>
      </c>
      <c r="D4">
        <v>2.7181818180000001</v>
      </c>
      <c r="G4">
        <v>732</v>
      </c>
      <c r="J4" t="s">
        <v>10</v>
      </c>
      <c r="K4">
        <v>347</v>
      </c>
      <c r="L4">
        <v>37</v>
      </c>
      <c r="M4">
        <v>3.5</v>
      </c>
    </row>
    <row r="5" spans="1:13" x14ac:dyDescent="0.2">
      <c r="A5" t="s">
        <v>11</v>
      </c>
      <c r="B5">
        <v>1917</v>
      </c>
      <c r="C5">
        <v>483</v>
      </c>
      <c r="D5">
        <v>3.1090909089999998</v>
      </c>
      <c r="G5">
        <v>840</v>
      </c>
      <c r="J5" t="s">
        <v>11</v>
      </c>
      <c r="K5">
        <v>198</v>
      </c>
      <c r="L5">
        <v>26</v>
      </c>
      <c r="M5">
        <v>4</v>
      </c>
    </row>
    <row r="6" spans="1:13" x14ac:dyDescent="0.2">
      <c r="A6" t="s">
        <v>12</v>
      </c>
      <c r="B6">
        <v>2484</v>
      </c>
      <c r="C6">
        <v>395</v>
      </c>
      <c r="D6">
        <v>2.863636364</v>
      </c>
      <c r="G6">
        <v>1044</v>
      </c>
      <c r="J6" t="s">
        <v>12</v>
      </c>
      <c r="K6">
        <v>484</v>
      </c>
      <c r="M6">
        <v>4</v>
      </c>
    </row>
    <row r="7" spans="1:13" x14ac:dyDescent="0.2">
      <c r="A7" t="s">
        <v>13</v>
      </c>
      <c r="B7">
        <v>2192</v>
      </c>
      <c r="C7">
        <v>366</v>
      </c>
      <c r="D7">
        <v>2.1818181820000002</v>
      </c>
      <c r="G7">
        <v>1130</v>
      </c>
      <c r="J7" t="s">
        <v>13</v>
      </c>
      <c r="K7">
        <v>523</v>
      </c>
      <c r="L7">
        <v>79</v>
      </c>
      <c r="M7">
        <v>4.2</v>
      </c>
    </row>
    <row r="8" spans="1:13" x14ac:dyDescent="0.2">
      <c r="A8" t="s">
        <v>14</v>
      </c>
      <c r="B8">
        <v>2921</v>
      </c>
      <c r="C8">
        <v>391</v>
      </c>
      <c r="D8">
        <v>4</v>
      </c>
      <c r="G8">
        <v>1655</v>
      </c>
      <c r="J8" t="s">
        <v>14</v>
      </c>
      <c r="K8">
        <v>294</v>
      </c>
      <c r="L8">
        <v>33</v>
      </c>
      <c r="M8">
        <v>4</v>
      </c>
    </row>
    <row r="9" spans="1:13" x14ac:dyDescent="0.2">
      <c r="A9" t="s">
        <v>15</v>
      </c>
      <c r="B9">
        <v>2980</v>
      </c>
      <c r="C9">
        <v>460</v>
      </c>
      <c r="D9">
        <v>4.8363636359999997</v>
      </c>
      <c r="F9" t="s">
        <v>30</v>
      </c>
      <c r="J9" t="s">
        <v>15</v>
      </c>
      <c r="K9">
        <v>321</v>
      </c>
      <c r="L9">
        <v>18</v>
      </c>
      <c r="M9">
        <v>5</v>
      </c>
    </row>
    <row r="10" spans="1:13" x14ac:dyDescent="0.2">
      <c r="A10" t="s">
        <v>16</v>
      </c>
      <c r="B10">
        <v>2308</v>
      </c>
      <c r="C10">
        <v>215</v>
      </c>
      <c r="D10">
        <v>4.4000000000000004</v>
      </c>
      <c r="J10" t="s">
        <v>16</v>
      </c>
      <c r="K10">
        <v>259</v>
      </c>
      <c r="L10">
        <v>36</v>
      </c>
      <c r="M10">
        <v>4.4000000000000004</v>
      </c>
    </row>
    <row r="11" spans="1:13" x14ac:dyDescent="0.2">
      <c r="A11" t="s">
        <v>17</v>
      </c>
      <c r="B11">
        <v>1375</v>
      </c>
      <c r="C11">
        <v>207</v>
      </c>
      <c r="D11">
        <v>4.9090909089999997</v>
      </c>
    </row>
    <row r="12" spans="1:13" x14ac:dyDescent="0.2">
      <c r="A12" t="s">
        <v>18</v>
      </c>
      <c r="B12">
        <v>2732</v>
      </c>
      <c r="C12">
        <v>392</v>
      </c>
      <c r="D12">
        <v>3.4090909090000001</v>
      </c>
    </row>
    <row r="13" spans="1:13" x14ac:dyDescent="0.2">
      <c r="A13" t="s">
        <v>19</v>
      </c>
      <c r="B13">
        <v>2550</v>
      </c>
      <c r="C13">
        <v>370</v>
      </c>
      <c r="D13">
        <v>4.7272727269999999</v>
      </c>
    </row>
    <row r="14" spans="1:13" x14ac:dyDescent="0.2">
      <c r="A14" t="s">
        <v>20</v>
      </c>
      <c r="B14">
        <v>2234</v>
      </c>
      <c r="C14">
        <v>347</v>
      </c>
      <c r="D14">
        <v>5.4</v>
      </c>
    </row>
    <row r="15" spans="1:13" x14ac:dyDescent="0.2">
      <c r="A15" t="s">
        <v>21</v>
      </c>
      <c r="B15">
        <v>1579</v>
      </c>
      <c r="C15">
        <v>307</v>
      </c>
      <c r="D15">
        <v>3</v>
      </c>
    </row>
    <row r="16" spans="1:13" x14ac:dyDescent="0.2">
      <c r="A16" t="s">
        <v>22</v>
      </c>
      <c r="B16">
        <v>2091</v>
      </c>
      <c r="C16">
        <v>268</v>
      </c>
      <c r="D16">
        <v>4.8363636359999997</v>
      </c>
    </row>
    <row r="17" spans="1:4" x14ac:dyDescent="0.2">
      <c r="A17" t="s">
        <v>23</v>
      </c>
      <c r="B17">
        <v>2395</v>
      </c>
      <c r="C17">
        <v>402</v>
      </c>
      <c r="D17">
        <v>4.3272727270000004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tabSelected="1" workbookViewId="0">
      <selection activeCell="D19" sqref="D19"/>
    </sheetView>
  </sheetViews>
  <sheetFormatPr baseColWidth="10" defaultColWidth="8.83203125" defaultRowHeight="15" x14ac:dyDescent="0.2"/>
  <cols>
    <col min="4" max="4" width="9.6640625" customWidth="1"/>
    <col min="5" max="5" width="16" customWidth="1"/>
  </cols>
  <sheetData>
    <row r="1" spans="1:9" x14ac:dyDescent="0.2">
      <c r="A1" t="s">
        <v>32</v>
      </c>
      <c r="F1" t="s">
        <v>33</v>
      </c>
    </row>
    <row r="2" spans="1:9" x14ac:dyDescent="0.2">
      <c r="A2" t="s">
        <v>34</v>
      </c>
      <c r="B2" t="s">
        <v>38</v>
      </c>
      <c r="C2" t="s">
        <v>37</v>
      </c>
      <c r="D2" t="s">
        <v>41</v>
      </c>
      <c r="F2" t="s">
        <v>34</v>
      </c>
      <c r="G2" t="s">
        <v>38</v>
      </c>
      <c r="H2" t="s">
        <v>37</v>
      </c>
      <c r="I2" t="s">
        <v>41</v>
      </c>
    </row>
    <row r="3" spans="1:9" x14ac:dyDescent="0.2">
      <c r="A3" t="s">
        <v>35</v>
      </c>
      <c r="B3" t="s">
        <v>39</v>
      </c>
      <c r="C3">
        <v>11</v>
      </c>
      <c r="D3">
        <v>11</v>
      </c>
      <c r="F3" t="s">
        <v>35</v>
      </c>
      <c r="G3" t="s">
        <v>39</v>
      </c>
      <c r="H3">
        <v>36</v>
      </c>
      <c r="I3">
        <v>29</v>
      </c>
    </row>
    <row r="4" spans="1:9" x14ac:dyDescent="0.2">
      <c r="A4" t="s">
        <v>35</v>
      </c>
      <c r="B4" t="s">
        <v>40</v>
      </c>
      <c r="C4">
        <v>11</v>
      </c>
      <c r="D4">
        <v>11</v>
      </c>
      <c r="F4" t="s">
        <v>35</v>
      </c>
      <c r="G4" t="s">
        <v>40</v>
      </c>
      <c r="H4">
        <v>36</v>
      </c>
      <c r="I4">
        <v>14</v>
      </c>
    </row>
    <row r="5" spans="1:9" x14ac:dyDescent="0.2">
      <c r="A5" t="s">
        <v>36</v>
      </c>
      <c r="B5" t="s">
        <v>39</v>
      </c>
      <c r="C5">
        <v>17</v>
      </c>
      <c r="D5">
        <v>17</v>
      </c>
      <c r="F5" t="s">
        <v>36</v>
      </c>
      <c r="G5" t="s">
        <v>39</v>
      </c>
      <c r="H5">
        <v>36</v>
      </c>
      <c r="I5">
        <v>20</v>
      </c>
    </row>
    <row r="6" spans="1:9" x14ac:dyDescent="0.2">
      <c r="A6" t="s">
        <v>36</v>
      </c>
      <c r="B6" t="s">
        <v>40</v>
      </c>
      <c r="C6">
        <v>17</v>
      </c>
      <c r="D6">
        <v>17</v>
      </c>
      <c r="F6" t="s">
        <v>36</v>
      </c>
      <c r="G6" t="s">
        <v>40</v>
      </c>
      <c r="H6">
        <v>32</v>
      </c>
      <c r="I6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"/>
  <sheetViews>
    <sheetView zoomScale="90" zoomScaleNormal="90" workbookViewId="0">
      <selection activeCell="I20" sqref="I20"/>
    </sheetView>
  </sheetViews>
  <sheetFormatPr baseColWidth="10" defaultColWidth="9.1640625" defaultRowHeight="14" x14ac:dyDescent="0.2"/>
  <cols>
    <col min="1" max="1" width="13.1640625" style="2" bestFit="1" customWidth="1"/>
    <col min="2" max="26" width="9.1640625" style="2"/>
    <col min="27" max="27" width="6" style="2" bestFit="1" customWidth="1"/>
    <col min="28" max="16384" width="9.1640625" style="2"/>
  </cols>
  <sheetData>
    <row r="1" spans="1:9" x14ac:dyDescent="0.2">
      <c r="B1" s="3" t="s">
        <v>1</v>
      </c>
      <c r="C1" s="3"/>
      <c r="D1" s="3"/>
      <c r="E1" s="3"/>
      <c r="F1" s="3"/>
      <c r="G1" s="3"/>
      <c r="H1" s="2" t="s">
        <v>0</v>
      </c>
      <c r="I1" s="2" t="s">
        <v>2</v>
      </c>
    </row>
    <row r="2" spans="1:9" x14ac:dyDescent="0.2">
      <c r="A2" s="2" t="s">
        <v>3</v>
      </c>
      <c r="B2" s="1">
        <v>0.95238095238095233</v>
      </c>
      <c r="C2" s="1">
        <v>0.97452229299363058</v>
      </c>
      <c r="D2" s="1">
        <v>0.96491228070175439</v>
      </c>
      <c r="E2" s="1">
        <v>0.8994413407821229</v>
      </c>
      <c r="F2" s="1"/>
      <c r="G2" s="1"/>
      <c r="H2" s="1">
        <f>AVERAGE(B2:G2)</f>
        <v>0.94781421671461508</v>
      </c>
      <c r="I2" s="1">
        <f>_xlfn.STDEV.P(B2:G2)/SQRT(COUNT(B2:G2))</f>
        <v>1.4505290696976092E-2</v>
      </c>
    </row>
    <row r="3" spans="1:9" x14ac:dyDescent="0.2">
      <c r="A3" s="2" t="s">
        <v>4</v>
      </c>
      <c r="B3" s="1">
        <v>0.19642857142857142</v>
      </c>
      <c r="C3" s="1">
        <v>0.1111111111111111</v>
      </c>
      <c r="D3" s="1">
        <v>7.0707070707070704E-2</v>
      </c>
      <c r="E3" s="1">
        <v>0</v>
      </c>
      <c r="F3" s="1"/>
      <c r="G3" s="1"/>
      <c r="H3" s="1">
        <f>AVERAGE(B3:G3)</f>
        <v>9.4561688311688319E-2</v>
      </c>
      <c r="I3" s="1">
        <f t="shared" ref="I3:I5" si="0">_xlfn.STDEV.P(B3:G3)/SQRT(COUNT(B3:G3))</f>
        <v>3.5497976129247662E-2</v>
      </c>
    </row>
    <row r="4" spans="1:9" x14ac:dyDescent="0.2">
      <c r="A4" s="2" t="s">
        <v>5</v>
      </c>
      <c r="B4" s="1">
        <v>0.38461538461538464</v>
      </c>
      <c r="C4" s="1">
        <v>0.36</v>
      </c>
      <c r="D4" s="1">
        <v>0.60629921259842523</v>
      </c>
      <c r="E4" s="1">
        <v>0.57894736842105265</v>
      </c>
      <c r="F4" s="1">
        <v>0.44537815126050423</v>
      </c>
      <c r="G4" s="1">
        <v>0.44761904761904764</v>
      </c>
      <c r="H4" s="1">
        <f>AVERAGE(B4:G4)</f>
        <v>0.47047652741906915</v>
      </c>
      <c r="I4" s="1">
        <f t="shared" si="0"/>
        <v>3.7617710434398127E-2</v>
      </c>
    </row>
    <row r="5" spans="1:9" x14ac:dyDescent="0.2">
      <c r="A5" s="2" t="s">
        <v>6</v>
      </c>
      <c r="B5" s="1">
        <v>-0.33962264150943394</v>
      </c>
      <c r="C5" s="1">
        <v>-0.49019607843137253</v>
      </c>
      <c r="D5" s="1">
        <v>-0.44537815126050423</v>
      </c>
      <c r="E5" s="1">
        <v>-0.70370370370370372</v>
      </c>
      <c r="F5" s="1">
        <v>-0.6853932584269663</v>
      </c>
      <c r="G5" s="1">
        <v>-0.56462585034013602</v>
      </c>
      <c r="H5" s="1">
        <f>AVERAGE(B5:G5)</f>
        <v>-0.53815328061201939</v>
      </c>
      <c r="I5" s="1">
        <f t="shared" si="0"/>
        <v>5.2733313087453645E-2</v>
      </c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S6B</vt:lpstr>
      <vt:lpstr>Fig S6C</vt:lpstr>
      <vt:lpstr>Fig S6D</vt:lpstr>
    </vt:vector>
  </TitlesOfParts>
  <Company>Erasmus 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Jansen</dc:creator>
  <cp:lastModifiedBy>Microsoft Office User</cp:lastModifiedBy>
  <dcterms:created xsi:type="dcterms:W3CDTF">2021-11-03T12:13:09Z</dcterms:created>
  <dcterms:modified xsi:type="dcterms:W3CDTF">2021-11-12T13:42:41Z</dcterms:modified>
</cp:coreProperties>
</file>